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(&quot;$&quot;#,##0);&quot;-&quot;"/>
    <numFmt numFmtId="165" formatCode="0.0%"/>
  </numFmts>
  <fonts count="14">
    <font>
      <name val="Calibri"/>
      <family val="2"/>
      <color theme="1"/>
      <sz val="11"/>
      <scheme val="minor"/>
    </font>
    <font>
      <name val="Georgia"/>
      <b val="1"/>
      <color rgb="001D5A41"/>
      <sz val="22"/>
    </font>
    <font>
      <name val="Arial"/>
      <color rgb="0066756D"/>
      <sz val="10"/>
    </font>
    <font>
      <name val="Arial"/>
      <color rgb="0015211C"/>
      <sz val="11"/>
    </font>
    <font>
      <name val="Arial"/>
      <b val="1"/>
      <color rgb="001D5A41"/>
      <sz val="12"/>
    </font>
    <font>
      <name val="Arial"/>
      <color rgb="000000FF"/>
      <sz val="10"/>
    </font>
    <font>
      <name val="Arial"/>
      <color rgb="0015211C"/>
      <sz val="10"/>
    </font>
    <font>
      <name val="Arial"/>
      <b val="1"/>
      <color rgb="0015211C"/>
      <sz val="10"/>
    </font>
    <font>
      <name val="Arial"/>
      <color rgb="0044534C"/>
      <sz val="10"/>
    </font>
    <font>
      <name val="Arial"/>
      <i val="1"/>
      <color rgb="0066756D"/>
      <sz val="9"/>
    </font>
    <font>
      <name val="Georgia"/>
      <b val="1"/>
      <color rgb="001D5A41"/>
      <sz val="20"/>
    </font>
    <font>
      <name val="Georgia"/>
      <b val="1"/>
      <color rgb="001D5A41"/>
      <sz val="14"/>
    </font>
    <font>
      <name val="Arial"/>
      <b val="1"/>
      <color rgb="00FFFFFF"/>
      <sz val="10"/>
    </font>
    <font>
      <name val="Arial"/>
      <b val="1"/>
      <color rgb="001D5A41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D5A41"/>
      </patternFill>
    </fill>
    <fill>
      <patternFill patternType="solid">
        <fgColor rgb="00DDEBE2"/>
      </patternFill>
    </fill>
  </fills>
  <borders count="2">
    <border>
      <left/>
      <right/>
      <top/>
      <bottom/>
      <diagonal/>
    </border>
    <border>
      <left style="thin">
        <color rgb="00D5DCD4"/>
      </left>
      <right style="thin">
        <color rgb="00D5DCD4"/>
      </right>
      <top style="thin">
        <color rgb="00D5DCD4"/>
      </top>
      <bottom style="thin">
        <color rgb="00D5DCD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164" fontId="11" fillId="0" borderId="0" applyAlignment="1" pivotButton="0" quotePrefix="0" xfId="0">
      <alignment horizontal="right"/>
    </xf>
    <xf numFmtId="0" fontId="12" fillId="3" borderId="1" applyAlignment="1" pivotButton="0" quotePrefix="0" xfId="0">
      <alignment horizontal="center" vertical="center" wrapText="1"/>
    </xf>
    <xf numFmtId="165" fontId="6" fillId="0" borderId="1" pivotButton="0" quotePrefix="0" xfId="0"/>
    <xf numFmtId="165" fontId="5" fillId="2" borderId="1" pivotButton="0" quotePrefix="0" xfId="0"/>
    <xf numFmtId="164" fontId="5" fillId="2" borderId="1" pivotButton="0" quotePrefix="0" xfId="0"/>
    <xf numFmtId="164" fontId="6" fillId="0" borderId="1" pivotButton="0" quotePrefix="0" xfId="0"/>
    <xf numFmtId="164" fontId="7" fillId="0" borderId="1" pivotButton="0" quotePrefix="0" xfId="0"/>
    <xf numFmtId="164" fontId="7" fillId="4" borderId="1" pivotButton="0" quotePrefix="0" xfId="0"/>
    <xf numFmtId="0" fontId="1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D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ollarsworld.com/sho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Free 50/30/20 Budget</t>
        </is>
      </c>
    </row>
    <row r="3">
      <c r="B3" s="2" t="inlineStr">
        <is>
          <t>Dollars World Money Toolkit · dollarsworld.com</t>
        </is>
      </c>
    </row>
    <row r="5" ht="48" customHeight="1">
      <c r="B5" s="3" t="inlineStr">
        <is>
          <t>A simple one-month budget: plan your take-home pay into needs, wants and savings, log what you actually spend, and see instantly how close you are to the 50/30/20 rule.</t>
        </is>
      </c>
    </row>
    <row r="7">
      <c r="B7" s="4" t="inlineStr">
        <is>
          <t>Color key</t>
        </is>
      </c>
    </row>
    <row r="8">
      <c r="B8" s="5" t="inlineStr">
        <is>
          <t>1,234</t>
        </is>
      </c>
      <c r="C8" s="6" t="inlineStr">
        <is>
          <t>Blue text on yellow: type your own numbers here.</t>
        </is>
      </c>
    </row>
    <row r="9">
      <c r="B9" s="7">
        <f>1+1</f>
        <v/>
      </c>
      <c r="C9" s="6" t="inlineStr">
        <is>
          <t>Black text: calculated for you. Leave these alone.</t>
        </is>
      </c>
    </row>
    <row r="11">
      <c r="B11" s="4" t="inlineStr">
        <is>
          <t>How to use it</t>
        </is>
      </c>
    </row>
    <row r="12">
      <c r="B12" s="8" t="inlineStr">
        <is>
          <t>Step 1</t>
        </is>
      </c>
      <c r="C12" s="9" t="inlineStr">
        <is>
          <t>Open the Budget sheet and replace the example lines with your own income and spending. Give each line a type: Income, Need, Want or Save.</t>
        </is>
      </c>
    </row>
    <row r="13">
      <c r="B13" s="8" t="inlineStr">
        <is>
          <t>Step 2</t>
        </is>
      </c>
      <c r="C13" s="9" t="inlineStr">
        <is>
          <t>Put your planned amounts in the Plan column. Aim for 'Left to assign' = $0 so every dollar has a job.</t>
        </is>
      </c>
    </row>
    <row r="14">
      <c r="B14" s="8" t="inlineStr">
        <is>
          <t>Step 3</t>
        </is>
      </c>
      <c r="C14" s="9" t="inlineStr">
        <is>
          <t>During the month, type what you actually spent in the Actual column. Red means you went over.</t>
        </is>
      </c>
    </row>
    <row r="15">
      <c r="B15" s="8" t="inlineStr">
        <is>
          <t>Step 4</t>
        </is>
      </c>
      <c r="C15" s="9" t="inlineStr">
        <is>
          <t>Check the 50/30/20 box: needs around 50%, wants around 30%, savings and extra debt payments around 20%.</t>
        </is>
      </c>
    </row>
    <row r="17">
      <c r="B17" s="4" t="inlineStr">
        <is>
          <t>Good to know</t>
        </is>
      </c>
    </row>
    <row r="18">
      <c r="C18" s="10" t="inlineStr">
        <is>
          <t>Want 12 months, sinking funds for irregular costs and an emergency-fund planner? The full Paycheck Budget &amp; Sinking Funds spreadsheet is at dollarsworld.com/shop.</t>
        </is>
      </c>
    </row>
    <row r="19">
      <c r="C19" s="10" t="inlineStr">
        <is>
          <t>Try the free 50/30/20 calculator at dollarsworld.com/tools/budget-calculator.</t>
        </is>
      </c>
    </row>
    <row r="21">
      <c r="B21" s="11" t="inlineStr">
        <is>
          <t>Works in Excel and Google Sheets (File → Import). General information, not financial advice. For personal use; please don't resell or redistribute.</t>
        </is>
      </c>
    </row>
  </sheetData>
  <mergeCells count="2">
    <mergeCell ref="B21:C21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3" customWidth="1" min="3" max="3"/>
    <col width="13" customWidth="1" min="4" max="4"/>
    <col width="13" customWidth="1" min="5" max="5"/>
    <col width="3" customWidth="1" min="6" max="6"/>
    <col width="18" customWidth="1" min="7" max="7"/>
    <col width="11" customWidth="1" min="8" max="8"/>
    <col width="11" customWidth="1" min="9" max="9"/>
  </cols>
  <sheetData>
    <row r="1" ht="30" customHeight="1">
      <c r="A1" s="12" t="inlineStr">
        <is>
          <t>Monthly Budget</t>
        </is>
      </c>
    </row>
    <row r="2">
      <c r="A2" s="2" t="inlineStr">
        <is>
          <t>Free template from dollarsworld.com. Yellow cells are yours to edit.</t>
        </is>
      </c>
    </row>
    <row r="4" ht="30" customHeight="1">
      <c r="A4" s="13" t="inlineStr">
        <is>
          <t>Take-home pay (plan)</t>
        </is>
      </c>
      <c r="C4" s="14">
        <f>SUMIF($B$10:$B$35,"Income",C$10:C$35)</f>
        <v/>
      </c>
      <c r="G4" s="15" t="inlineStr">
        <is>
          <t>Bucket</t>
        </is>
      </c>
      <c r="H4" s="15" t="inlineStr">
        <is>
          <t>Plan</t>
        </is>
      </c>
      <c r="I4" s="15" t="inlineStr">
        <is>
          <t>Target</t>
        </is>
      </c>
    </row>
    <row r="5">
      <c r="A5" s="13" t="inlineStr">
        <is>
          <t>Planned spending &amp; saving</t>
        </is>
      </c>
      <c r="C5" s="14">
        <f>SUMIF($B$10:$B$35,"Need",C$10:C$35)+SUMIF($B$10:$B$35,"Want",C$10:C$35)+SUMIF($B$10:$B$35,"Save",C$10:C$35)</f>
        <v/>
      </c>
      <c r="G5" s="6" t="inlineStr">
        <is>
          <t>Needs</t>
        </is>
      </c>
      <c r="H5" s="16">
        <f>IF($C$4=0,0,SUMIF($B$10:$B$35,"Need",C$10:C$35)/$C$4)</f>
        <v/>
      </c>
      <c r="I5" s="17" t="n">
        <v>0.5</v>
      </c>
    </row>
    <row r="6">
      <c r="A6" s="13" t="inlineStr">
        <is>
          <t>Left to assign</t>
        </is>
      </c>
      <c r="C6" s="14">
        <f>C4-C5</f>
        <v/>
      </c>
      <c r="G6" s="6" t="inlineStr">
        <is>
          <t>Wants</t>
        </is>
      </c>
      <c r="H6" s="16">
        <f>IF($C$4=0,0,SUMIF($B$10:$B$35,"Want",C$10:C$35)/$C$4)</f>
        <v/>
      </c>
      <c r="I6" s="17" t="n">
        <v>0.3</v>
      </c>
    </row>
    <row r="7">
      <c r="G7" s="6" t="inlineStr">
        <is>
          <t>Savings &amp; debt</t>
        </is>
      </c>
      <c r="H7" s="16">
        <f>IF($C$4=0,0,SUMIF($B$10:$B$35,"Save",C$10:C$35)/$C$4)</f>
        <v/>
      </c>
      <c r="I7" s="17" t="n">
        <v>0.2</v>
      </c>
    </row>
    <row r="9" ht="30" customHeight="1">
      <c r="A9" s="15" t="inlineStr">
        <is>
          <t>Category</t>
        </is>
      </c>
      <c r="B9" s="15" t="inlineStr">
        <is>
          <t>Type</t>
        </is>
      </c>
      <c r="C9" s="15" t="inlineStr">
        <is>
          <t>Plan</t>
        </is>
      </c>
      <c r="D9" s="15" t="inlineStr">
        <is>
          <t>Actual</t>
        </is>
      </c>
      <c r="E9" s="15" t="inlineStr">
        <is>
          <t>Difference</t>
        </is>
      </c>
    </row>
    <row r="10">
      <c r="A10" s="5" t="inlineStr">
        <is>
          <t>Salary (after tax)</t>
        </is>
      </c>
      <c r="B10" s="5" t="inlineStr">
        <is>
          <t>Income</t>
        </is>
      </c>
      <c r="C10" s="18" t="n">
        <v>4200</v>
      </c>
      <c r="D10" s="18" t="n">
        <v>4200</v>
      </c>
      <c r="E10" s="19">
        <f>IF(OR(C10="",D10=""),"",D10-C10)</f>
        <v/>
      </c>
    </row>
    <row r="11">
      <c r="A11" s="5" t="inlineStr">
        <is>
          <t>Side income</t>
        </is>
      </c>
      <c r="B11" s="5" t="inlineStr">
        <is>
          <t>Income</t>
        </is>
      </c>
      <c r="C11" s="18" t="n">
        <v>300</v>
      </c>
      <c r="D11" s="18" t="n">
        <v>350</v>
      </c>
      <c r="E11" s="19">
        <f>IF(OR(C11="",D11=""),"",D11-C11)</f>
        <v/>
      </c>
    </row>
    <row r="12">
      <c r="A12" s="5" t="inlineStr">
        <is>
          <t>Rent or mortgage</t>
        </is>
      </c>
      <c r="B12" s="5" t="inlineStr">
        <is>
          <t>Need</t>
        </is>
      </c>
      <c r="C12" s="18" t="n">
        <v>1450</v>
      </c>
      <c r="D12" s="18" t="n">
        <v>1450</v>
      </c>
      <c r="E12" s="19">
        <f>IF(OR(C12="",D12=""),"",D12-C12)</f>
        <v/>
      </c>
    </row>
    <row r="13">
      <c r="A13" s="5" t="inlineStr">
        <is>
          <t>Utilities</t>
        </is>
      </c>
      <c r="B13" s="5" t="inlineStr">
        <is>
          <t>Need</t>
        </is>
      </c>
      <c r="C13" s="18" t="n">
        <v>180</v>
      </c>
      <c r="D13" s="18" t="n">
        <v>172</v>
      </c>
      <c r="E13" s="19">
        <f>IF(OR(C13="",D13=""),"",D13-C13)</f>
        <v/>
      </c>
    </row>
    <row r="14">
      <c r="A14" s="5" t="inlineStr">
        <is>
          <t>Groceries</t>
        </is>
      </c>
      <c r="B14" s="5" t="inlineStr">
        <is>
          <t>Need</t>
        </is>
      </c>
      <c r="C14" s="18" t="n">
        <v>520</v>
      </c>
      <c r="D14" s="18" t="n">
        <v>548</v>
      </c>
      <c r="E14" s="19">
        <f>IF(OR(C14="",D14=""),"",D14-C14)</f>
        <v/>
      </c>
    </row>
    <row r="15">
      <c r="A15" s="5" t="inlineStr">
        <is>
          <t>Transport</t>
        </is>
      </c>
      <c r="B15" s="5" t="inlineStr">
        <is>
          <t>Need</t>
        </is>
      </c>
      <c r="C15" s="18" t="n">
        <v>220</v>
      </c>
      <c r="D15" s="18" t="n">
        <v>205</v>
      </c>
      <c r="E15" s="19">
        <f>IF(OR(C15="",D15=""),"",D15-C15)</f>
        <v/>
      </c>
    </row>
    <row r="16">
      <c r="A16" s="5" t="inlineStr">
        <is>
          <t>Insurance</t>
        </is>
      </c>
      <c r="B16" s="5" t="inlineStr">
        <is>
          <t>Need</t>
        </is>
      </c>
      <c r="C16" s="18" t="n">
        <v>150</v>
      </c>
      <c r="D16" s="18" t="n">
        <v>150</v>
      </c>
      <c r="E16" s="19">
        <f>IF(OR(C16="",D16=""),"",D16-C16)</f>
        <v/>
      </c>
    </row>
    <row r="17">
      <c r="A17" s="5" t="inlineStr">
        <is>
          <t>Phone &amp; internet</t>
        </is>
      </c>
      <c r="B17" s="5" t="inlineStr">
        <is>
          <t>Need</t>
        </is>
      </c>
      <c r="C17" s="18" t="n">
        <v>95</v>
      </c>
      <c r="D17" s="18" t="n">
        <v>95</v>
      </c>
      <c r="E17" s="19">
        <f>IF(OR(C17="",D17=""),"",D17-C17)</f>
        <v/>
      </c>
    </row>
    <row r="18">
      <c r="A18" s="5" t="inlineStr">
        <is>
          <t>Eating out</t>
        </is>
      </c>
      <c r="B18" s="5" t="inlineStr">
        <is>
          <t>Want</t>
        </is>
      </c>
      <c r="C18" s="18" t="n">
        <v>220</v>
      </c>
      <c r="D18" s="18" t="n">
        <v>263</v>
      </c>
      <c r="E18" s="19">
        <f>IF(OR(C18="",D18=""),"",D18-C18)</f>
        <v/>
      </c>
    </row>
    <row r="19">
      <c r="A19" s="5" t="inlineStr">
        <is>
          <t>Entertainment</t>
        </is>
      </c>
      <c r="B19" s="5" t="inlineStr">
        <is>
          <t>Want</t>
        </is>
      </c>
      <c r="C19" s="18" t="n">
        <v>90</v>
      </c>
      <c r="D19" s="18" t="n">
        <v>70</v>
      </c>
      <c r="E19" s="19">
        <f>IF(OR(C19="",D19=""),"",D19-C19)</f>
        <v/>
      </c>
    </row>
    <row r="20">
      <c r="A20" s="5" t="inlineStr">
        <is>
          <t>Shopping</t>
        </is>
      </c>
      <c r="B20" s="5" t="inlineStr">
        <is>
          <t>Want</t>
        </is>
      </c>
      <c r="C20" s="18" t="n">
        <v>150</v>
      </c>
      <c r="D20" s="18" t="n">
        <v>132</v>
      </c>
      <c r="E20" s="19">
        <f>IF(OR(C20="",D20=""),"",D20-C20)</f>
        <v/>
      </c>
    </row>
    <row r="21">
      <c r="A21" s="5" t="inlineStr">
        <is>
          <t>Subscriptions</t>
        </is>
      </c>
      <c r="B21" s="5" t="inlineStr">
        <is>
          <t>Want</t>
        </is>
      </c>
      <c r="C21" s="18" t="n">
        <v>60</v>
      </c>
      <c r="D21" s="18" t="n">
        <v>60</v>
      </c>
      <c r="E21" s="19">
        <f>IF(OR(C21="",D21=""),"",D21-C21)</f>
        <v/>
      </c>
    </row>
    <row r="22">
      <c r="A22" s="5" t="inlineStr">
        <is>
          <t>Travel</t>
        </is>
      </c>
      <c r="B22" s="5" t="inlineStr">
        <is>
          <t>Want</t>
        </is>
      </c>
      <c r="C22" s="18" t="n">
        <v>100</v>
      </c>
      <c r="D22" s="18" t="n">
        <v>0</v>
      </c>
      <c r="E22" s="19">
        <f>IF(OR(C22="",D22=""),"",D22-C22)</f>
        <v/>
      </c>
    </row>
    <row r="23">
      <c r="A23" s="5" t="inlineStr">
        <is>
          <t>Emergency fund</t>
        </is>
      </c>
      <c r="B23" s="5" t="inlineStr">
        <is>
          <t>Save</t>
        </is>
      </c>
      <c r="C23" s="18" t="n">
        <v>450</v>
      </c>
      <c r="D23" s="18" t="n">
        <v>450</v>
      </c>
      <c r="E23" s="19">
        <f>IF(OR(C23="",D23=""),"",D23-C23)</f>
        <v/>
      </c>
    </row>
    <row r="24">
      <c r="A24" s="5" t="inlineStr">
        <is>
          <t>Retirement</t>
        </is>
      </c>
      <c r="B24" s="5" t="inlineStr">
        <is>
          <t>Save</t>
        </is>
      </c>
      <c r="C24" s="18" t="n">
        <v>500</v>
      </c>
      <c r="D24" s="18" t="n">
        <v>500</v>
      </c>
      <c r="E24" s="19">
        <f>IF(OR(C24="",D24=""),"",D24-C24)</f>
        <v/>
      </c>
    </row>
    <row r="25">
      <c r="A25" s="5" t="inlineStr">
        <is>
          <t>Extra debt payments</t>
        </is>
      </c>
      <c r="B25" s="5" t="inlineStr">
        <is>
          <t>Save</t>
        </is>
      </c>
      <c r="C25" s="18" t="n">
        <v>200</v>
      </c>
      <c r="D25" s="18" t="n">
        <v>200</v>
      </c>
      <c r="E25" s="19">
        <f>IF(OR(C25="",D25=""),"",D25-C25)</f>
        <v/>
      </c>
    </row>
    <row r="26">
      <c r="A26" s="5" t="n"/>
      <c r="B26" s="5" t="n"/>
      <c r="C26" s="18" t="n"/>
      <c r="D26" s="18" t="n"/>
      <c r="E26" s="19">
        <f>IF(OR(C26="",D26=""),"",D26-C26)</f>
        <v/>
      </c>
    </row>
    <row r="27">
      <c r="A27" s="5" t="n"/>
      <c r="B27" s="5" t="n"/>
      <c r="C27" s="18" t="n"/>
      <c r="D27" s="18" t="n"/>
      <c r="E27" s="19">
        <f>IF(OR(C27="",D27=""),"",D27-C27)</f>
        <v/>
      </c>
    </row>
    <row r="28">
      <c r="A28" s="5" t="n"/>
      <c r="B28" s="5" t="n"/>
      <c r="C28" s="18" t="n"/>
      <c r="D28" s="18" t="n"/>
      <c r="E28" s="19">
        <f>IF(OR(C28="",D28=""),"",D28-C28)</f>
        <v/>
      </c>
    </row>
    <row r="29">
      <c r="A29" s="5" t="n"/>
      <c r="B29" s="5" t="n"/>
      <c r="C29" s="18" t="n"/>
      <c r="D29" s="18" t="n"/>
      <c r="E29" s="19">
        <f>IF(OR(C29="",D29=""),"",D29-C29)</f>
        <v/>
      </c>
    </row>
    <row r="30">
      <c r="A30" s="5" t="n"/>
      <c r="B30" s="5" t="n"/>
      <c r="C30" s="18" t="n"/>
      <c r="D30" s="18" t="n"/>
      <c r="E30" s="19">
        <f>IF(OR(C30="",D30=""),"",D30-C30)</f>
        <v/>
      </c>
    </row>
    <row r="31">
      <c r="A31" s="5" t="n"/>
      <c r="B31" s="5" t="n"/>
      <c r="C31" s="18" t="n"/>
      <c r="D31" s="18" t="n"/>
      <c r="E31" s="19">
        <f>IF(OR(C31="",D31=""),"",D31-C31)</f>
        <v/>
      </c>
    </row>
    <row r="32">
      <c r="A32" s="5" t="n"/>
      <c r="B32" s="5" t="n"/>
      <c r="C32" s="18" t="n"/>
      <c r="D32" s="18" t="n"/>
      <c r="E32" s="19">
        <f>IF(OR(C32="",D32=""),"",D32-C32)</f>
        <v/>
      </c>
    </row>
    <row r="33">
      <c r="A33" s="5" t="n"/>
      <c r="B33" s="5" t="n"/>
      <c r="C33" s="18" t="n"/>
      <c r="D33" s="18" t="n"/>
      <c r="E33" s="19">
        <f>IF(OR(C33="",D33=""),"",D33-C33)</f>
        <v/>
      </c>
    </row>
    <row r="34">
      <c r="A34" s="5" t="n"/>
      <c r="B34" s="5" t="n"/>
      <c r="C34" s="18" t="n"/>
      <c r="D34" s="18" t="n"/>
      <c r="E34" s="19">
        <f>IF(OR(C34="",D34=""),"",D34-C34)</f>
        <v/>
      </c>
    </row>
    <row r="35">
      <c r="A35" s="5" t="n"/>
      <c r="B35" s="5" t="n"/>
      <c r="C35" s="18" t="n"/>
      <c r="D35" s="18" t="n"/>
      <c r="E35" s="19">
        <f>IF(OR(C35="",D35=""),"",D35-C35)</f>
        <v/>
      </c>
    </row>
    <row r="37">
      <c r="A37" s="8" t="inlineStr">
        <is>
          <t>Income</t>
        </is>
      </c>
      <c r="C37" s="20">
        <f>SUMIF($B$10:$B$35,"Income",C$10:C$35)</f>
        <v/>
      </c>
      <c r="D37" s="20">
        <f>SUMIF($B$10:$B$35,"Income",D$10:D$35)</f>
        <v/>
      </c>
    </row>
    <row r="38">
      <c r="A38" s="8" t="inlineStr">
        <is>
          <t>Needs</t>
        </is>
      </c>
      <c r="C38" s="20">
        <f>SUMIF($B$10:$B$35,"Need",C$10:C$35)</f>
        <v/>
      </c>
      <c r="D38" s="20">
        <f>SUMIF($B$10:$B$35,"Need",D$10:D$35)</f>
        <v/>
      </c>
    </row>
    <row r="39">
      <c r="A39" s="8" t="inlineStr">
        <is>
          <t>Wants</t>
        </is>
      </c>
      <c r="C39" s="20">
        <f>SUMIF($B$10:$B$35,"Want",C$10:C$35)</f>
        <v/>
      </c>
      <c r="D39" s="20">
        <f>SUMIF($B$10:$B$35,"Want",D$10:D$35)</f>
        <v/>
      </c>
    </row>
    <row r="40">
      <c r="A40" s="8" t="inlineStr">
        <is>
          <t>Savings &amp; extra debt</t>
        </is>
      </c>
      <c r="C40" s="20">
        <f>SUMIF($B$10:$B$35,"Save",C$10:C$35)</f>
        <v/>
      </c>
      <c r="D40" s="20">
        <f>SUMIF($B$10:$B$35,"Save",D$10:D$35)</f>
        <v/>
      </c>
    </row>
    <row r="41">
      <c r="A41" s="8" t="inlineStr">
        <is>
          <t>Left over</t>
        </is>
      </c>
      <c r="C41" s="21">
        <f>C37-C38-C39-C40</f>
        <v/>
      </c>
      <c r="D41" s="21">
        <f>D37-D38-D39-D40</f>
        <v/>
      </c>
    </row>
    <row r="43">
      <c r="A43" s="22" t="inlineStr">
        <is>
          <t>Get 12 months, sinking funds and an emergency-fund planner in the full Paycheck Budget &amp; Sinking Funds spreadsheet: dollarsworld.com/shop</t>
        </is>
      </c>
    </row>
  </sheetData>
  <mergeCells count="1">
    <mergeCell ref="A1:F1"/>
  </mergeCells>
  <conditionalFormatting sqref="H5:H6">
    <cfRule type="expression" priority="1" dxfId="0">
      <formula>H5&gt;I5+0.00001</formula>
    </cfRule>
  </conditionalFormatting>
  <conditionalFormatting sqref="H7">
    <cfRule type="expression" priority="2" dxfId="0">
      <formula>H7&lt;I7-0.00001</formula>
    </cfRule>
  </conditionalFormatting>
  <conditionalFormatting sqref="E10:E35">
    <cfRule type="expression" priority="3" dxfId="0">
      <formula>AND(ISNUMBER(E10),OR(AND(OR($B10="Need",$B10="Want"),E10&gt;0.5),AND(OR($B10="Save",$B10="Income"),E10&lt;-0.5)))</formula>
    </cfRule>
  </conditionalFormatting>
  <dataValidations count="1">
    <dataValidation sqref="B10:B35" showDropDown="0" showInputMessage="0" showErrorMessage="0" allowBlank="1" type="list">
      <formula1>"Income,Need,Want,Save"</formula1>
    </dataValidation>
  </dataValidations>
  <hyperlinks>
    <hyperlink xmlns:r="http://schemas.openxmlformats.org/officeDocument/2006/relationships" ref="A4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Dollars World</dc:creator>
  <dc:title xmlns:dc="http://purl.org/dc/elements/1.1/">Free 50/30/20 Budget Template</dc:title>
  <dcterms:created xmlns:dcterms="http://purl.org/dc/terms/" xmlns:xsi="http://www.w3.org/2001/XMLSchema-instance" xsi:type="dcterms:W3CDTF">2026-09-29T11:20:54Z</dcterms:created>
  <dcterms:modified xmlns:dcterms="http://purl.org/dc/terms/" xmlns:xsi="http://www.w3.org/2001/XMLSchema-instance" xsi:type="dcterms:W3CDTF">2026-09-29T11:20:54Z</dcterms:modified>
</cp:coreProperties>
</file>